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9" i="1" l="1"/>
  <c r="T9" i="1" s="1"/>
  <c r="K22" i="1"/>
  <c r="T22" i="1" s="1"/>
  <c r="K21" i="1"/>
  <c r="T21" i="1" s="1"/>
  <c r="K20" i="1"/>
  <c r="T20" i="1" s="1"/>
  <c r="K19" i="1"/>
  <c r="T19" i="1" s="1"/>
  <c r="K18" i="1"/>
  <c r="T18" i="1" s="1"/>
  <c r="K17" i="1"/>
  <c r="T17" i="1" s="1"/>
  <c r="K16" i="1"/>
  <c r="T16" i="1" s="1"/>
  <c r="K15" i="1"/>
  <c r="T15" i="1" s="1"/>
  <c r="K14" i="1"/>
  <c r="T14" i="1" s="1"/>
  <c r="K13" i="1"/>
  <c r="T13" i="1" s="1"/>
  <c r="K12" i="1"/>
  <c r="T12" i="1" s="1"/>
  <c r="K11" i="1"/>
  <c r="T11" i="1" s="1"/>
  <c r="K10" i="1"/>
  <c r="T10" i="1" s="1"/>
  <c r="K8" i="1"/>
  <c r="T8" i="1" s="1"/>
  <c r="K7" i="1"/>
  <c r="T7" i="1" s="1"/>
  <c r="K6" i="1"/>
  <c r="T6" i="1" s="1"/>
  <c r="K5" i="1"/>
  <c r="T5" i="1" s="1"/>
  <c r="K4" i="1"/>
  <c r="T4" i="1" s="1"/>
  <c r="K3" i="1"/>
  <c r="T3" i="1" s="1"/>
</calcChain>
</file>

<file path=xl/sharedStrings.xml><?xml version="1.0" encoding="utf-8"?>
<sst xmlns="http://schemas.openxmlformats.org/spreadsheetml/2006/main" count="29" uniqueCount="28">
  <si>
    <t>学号</t>
  </si>
  <si>
    <t>姓名</t>
  </si>
  <si>
    <t>程佳蕙</t>
  </si>
  <si>
    <t>胡晨晨</t>
  </si>
  <si>
    <t>温泽惠</t>
  </si>
  <si>
    <t>殷薇薇</t>
  </si>
  <si>
    <t>张运</t>
  </si>
  <si>
    <t>叶岚</t>
  </si>
  <si>
    <t>辛保见</t>
  </si>
  <si>
    <t>陶桃</t>
  </si>
  <si>
    <t>殷保藏</t>
  </si>
  <si>
    <t>何睿莹</t>
  </si>
  <si>
    <t>袁红春</t>
  </si>
  <si>
    <t>葛春慧</t>
  </si>
  <si>
    <t>徐梦醒</t>
  </si>
  <si>
    <t>刘泽婷</t>
  </si>
  <si>
    <t>朱芳芳</t>
  </si>
  <si>
    <t>张尽忠</t>
  </si>
  <si>
    <t>陈永翔</t>
  </si>
  <si>
    <t>何晓雪</t>
  </si>
  <si>
    <t>吴雨峰</t>
  </si>
  <si>
    <t>许玉俊</t>
  </si>
  <si>
    <t>出科考核成绩</t>
    <phoneticPr fontId="2" type="noConversion"/>
  </si>
  <si>
    <t>病例汇报成绩</t>
    <phoneticPr fontId="2" type="noConversion"/>
  </si>
  <si>
    <t>平均分</t>
    <phoneticPr fontId="2" type="noConversion"/>
  </si>
  <si>
    <t>总成绩</t>
    <phoneticPr fontId="2" type="noConversion"/>
  </si>
  <si>
    <t>2017级、2018级专硕研究生2018-2019学年智育（专业技能考核）成绩</t>
    <phoneticPr fontId="2" type="noConversion"/>
  </si>
  <si>
    <t>备注：因一附院教育处2018-2019学年没有开展理论考核，故研究生综合测评智育成绩的专业技能考核评分=出科考核成绩×50%+病例汇报成绩×50%。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</si>
</sst>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family val="2"/>
      <scheme val="minor"/>
    </font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2"/>
      <scheme val="minor"/>
    </font>
    <font>
      <sz val="12"/>
      <name val="宋体"/>
      <family val="3"/>
      <charset val="134"/>
      <scheme val="minor"/>
    </font>
    <font>
      <sz val="16"/>
      <color theme="1"/>
      <name val="宋体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A4" zoomScale="120" zoomScaleNormal="120" workbookViewId="0">
      <selection sqref="A1:T1"/>
    </sheetView>
  </sheetViews>
  <sheetFormatPr defaultRowHeight="14.25" x14ac:dyDescent="0.15"/>
  <cols>
    <col min="1" max="1" width="12" style="2" customWidth="1"/>
    <col min="2" max="2" width="7.25" style="7" customWidth="1"/>
    <col min="3" max="6" width="6.125" style="2" customWidth="1"/>
    <col min="7" max="7" width="6.125" style="7" customWidth="1"/>
    <col min="8" max="9" width="6.125" style="2" customWidth="1"/>
    <col min="10" max="10" width="6.125" style="1" customWidth="1"/>
    <col min="11" max="11" width="7" style="8" customWidth="1"/>
    <col min="12" max="18" width="6.125" style="1" customWidth="1"/>
    <col min="19" max="19" width="7" style="9" customWidth="1"/>
    <col min="20" max="20" width="8.625" style="4" customWidth="1"/>
    <col min="21" max="16384" width="9" style="1"/>
  </cols>
  <sheetData>
    <row r="1" spans="1:20" ht="27" customHeight="1" x14ac:dyDescent="0.25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s="4" customFormat="1" ht="20.100000000000001" customHeight="1" x14ac:dyDescent="0.15">
      <c r="A2" s="3" t="s">
        <v>0</v>
      </c>
      <c r="B2" s="5" t="s">
        <v>1</v>
      </c>
      <c r="C2" s="17" t="s">
        <v>22</v>
      </c>
      <c r="D2" s="18"/>
      <c r="E2" s="18"/>
      <c r="F2" s="18"/>
      <c r="G2" s="18"/>
      <c r="H2" s="18"/>
      <c r="I2" s="18"/>
      <c r="J2" s="19"/>
      <c r="K2" s="10" t="s">
        <v>24</v>
      </c>
      <c r="L2" s="20" t="s">
        <v>23</v>
      </c>
      <c r="M2" s="21"/>
      <c r="N2" s="21"/>
      <c r="O2" s="21"/>
      <c r="P2" s="21"/>
      <c r="Q2" s="21"/>
      <c r="R2" s="22"/>
      <c r="S2" s="13" t="s">
        <v>24</v>
      </c>
      <c r="T2" s="15" t="s">
        <v>25</v>
      </c>
    </row>
    <row r="3" spans="1:20" s="4" customFormat="1" ht="20.100000000000001" customHeight="1" x14ac:dyDescent="0.15">
      <c r="A3" s="3">
        <v>1745010269</v>
      </c>
      <c r="B3" s="6" t="s">
        <v>2</v>
      </c>
      <c r="C3" s="11"/>
      <c r="D3" s="11">
        <v>93.2</v>
      </c>
      <c r="E3" s="11"/>
      <c r="F3" s="11"/>
      <c r="G3" s="12">
        <v>92.9</v>
      </c>
      <c r="H3" s="11">
        <v>95</v>
      </c>
      <c r="I3" s="11"/>
      <c r="J3" s="11"/>
      <c r="K3" s="10">
        <f t="shared" ref="K3:K22" si="0">AVERAGE(C3:J3)</f>
        <v>93.7</v>
      </c>
      <c r="L3" s="14">
        <v>85</v>
      </c>
      <c r="M3" s="14"/>
      <c r="N3" s="14">
        <v>88</v>
      </c>
      <c r="O3" s="14">
        <v>93</v>
      </c>
      <c r="P3" s="14"/>
      <c r="Q3" s="14">
        <v>90</v>
      </c>
      <c r="R3" s="14">
        <v>89</v>
      </c>
      <c r="S3" s="13">
        <v>89</v>
      </c>
      <c r="T3" s="16">
        <f>AVERAGE(K3,S3)</f>
        <v>91.35</v>
      </c>
    </row>
    <row r="4" spans="1:20" s="4" customFormat="1" ht="20.100000000000001" customHeight="1" x14ac:dyDescent="0.15">
      <c r="A4" s="3">
        <v>1745010270</v>
      </c>
      <c r="B4" s="6" t="s">
        <v>3</v>
      </c>
      <c r="C4" s="11"/>
      <c r="D4" s="11">
        <v>92.6</v>
      </c>
      <c r="E4" s="11">
        <v>90</v>
      </c>
      <c r="F4" s="11">
        <v>92</v>
      </c>
      <c r="G4" s="12">
        <v>94.1</v>
      </c>
      <c r="H4" s="11"/>
      <c r="I4" s="11"/>
      <c r="J4" s="11"/>
      <c r="K4" s="10">
        <f t="shared" si="0"/>
        <v>92.175000000000011</v>
      </c>
      <c r="L4" s="14">
        <v>90</v>
      </c>
      <c r="M4" s="14">
        <v>90</v>
      </c>
      <c r="N4" s="14"/>
      <c r="O4" s="14"/>
      <c r="P4" s="14"/>
      <c r="Q4" s="14">
        <v>93</v>
      </c>
      <c r="R4" s="14"/>
      <c r="S4" s="13">
        <v>91</v>
      </c>
      <c r="T4" s="16">
        <f t="shared" ref="T4:T22" si="1">AVERAGE(K4,S4)</f>
        <v>91.587500000000006</v>
      </c>
    </row>
    <row r="5" spans="1:20" s="4" customFormat="1" ht="20.100000000000001" customHeight="1" x14ac:dyDescent="0.15">
      <c r="A5" s="3">
        <v>1745010271</v>
      </c>
      <c r="B5" s="5" t="s">
        <v>4</v>
      </c>
      <c r="C5" s="11"/>
      <c r="D5" s="11"/>
      <c r="E5" s="11">
        <v>95</v>
      </c>
      <c r="F5" s="11"/>
      <c r="G5" s="12"/>
      <c r="H5" s="11"/>
      <c r="I5" s="11"/>
      <c r="J5" s="11">
        <v>91.13</v>
      </c>
      <c r="K5" s="10">
        <f t="shared" si="0"/>
        <v>93.064999999999998</v>
      </c>
      <c r="L5" s="14"/>
      <c r="M5" s="14">
        <v>80</v>
      </c>
      <c r="N5" s="14"/>
      <c r="O5" s="14"/>
      <c r="P5" s="14"/>
      <c r="Q5" s="14"/>
      <c r="R5" s="14">
        <v>98</v>
      </c>
      <c r="S5" s="13">
        <v>89</v>
      </c>
      <c r="T5" s="16">
        <f t="shared" si="1"/>
        <v>91.032499999999999</v>
      </c>
    </row>
    <row r="6" spans="1:20" s="4" customFormat="1" ht="20.100000000000001" customHeight="1" x14ac:dyDescent="0.15">
      <c r="A6" s="3">
        <v>1745010272</v>
      </c>
      <c r="B6" s="5" t="s">
        <v>5</v>
      </c>
      <c r="C6" s="11"/>
      <c r="D6" s="11">
        <v>94.4</v>
      </c>
      <c r="E6" s="11">
        <v>90</v>
      </c>
      <c r="F6" s="11">
        <v>93</v>
      </c>
      <c r="G6" s="12"/>
      <c r="H6" s="11"/>
      <c r="I6" s="11"/>
      <c r="J6" s="11">
        <v>94.6</v>
      </c>
      <c r="K6" s="10">
        <f t="shared" si="0"/>
        <v>93</v>
      </c>
      <c r="L6" s="14"/>
      <c r="M6" s="14"/>
      <c r="N6" s="14">
        <v>92</v>
      </c>
      <c r="O6" s="14"/>
      <c r="P6" s="14"/>
      <c r="Q6" s="14">
        <v>96</v>
      </c>
      <c r="R6" s="14">
        <v>97</v>
      </c>
      <c r="S6" s="13">
        <v>95</v>
      </c>
      <c r="T6" s="16">
        <f t="shared" si="1"/>
        <v>94</v>
      </c>
    </row>
    <row r="7" spans="1:20" s="4" customFormat="1" ht="20.100000000000001" customHeight="1" x14ac:dyDescent="0.15">
      <c r="A7" s="3">
        <v>1745010273</v>
      </c>
      <c r="B7" s="6" t="s">
        <v>6</v>
      </c>
      <c r="C7" s="11"/>
      <c r="D7" s="11"/>
      <c r="E7" s="11"/>
      <c r="F7" s="11"/>
      <c r="G7" s="12">
        <v>94.2</v>
      </c>
      <c r="H7" s="11"/>
      <c r="I7" s="11"/>
      <c r="J7" s="11">
        <v>86.25</v>
      </c>
      <c r="K7" s="10">
        <f t="shared" si="0"/>
        <v>90.224999999999994</v>
      </c>
      <c r="L7" s="14">
        <v>85</v>
      </c>
      <c r="M7" s="14"/>
      <c r="N7" s="14">
        <v>92</v>
      </c>
      <c r="O7" s="14">
        <v>94</v>
      </c>
      <c r="P7" s="14"/>
      <c r="Q7" s="14">
        <v>97</v>
      </c>
      <c r="R7" s="14">
        <v>93</v>
      </c>
      <c r="S7" s="13">
        <v>92.2</v>
      </c>
      <c r="T7" s="16">
        <f t="shared" si="1"/>
        <v>91.212500000000006</v>
      </c>
    </row>
    <row r="8" spans="1:20" s="4" customFormat="1" ht="20.100000000000001" customHeight="1" x14ac:dyDescent="0.15">
      <c r="A8" s="3">
        <v>1745010274</v>
      </c>
      <c r="B8" s="5" t="s">
        <v>7</v>
      </c>
      <c r="C8" s="11"/>
      <c r="D8" s="11"/>
      <c r="E8" s="11">
        <v>91.5</v>
      </c>
      <c r="F8" s="11"/>
      <c r="G8" s="12"/>
      <c r="H8" s="11"/>
      <c r="I8" s="11"/>
      <c r="J8" s="11"/>
      <c r="K8" s="10">
        <f t="shared" si="0"/>
        <v>91.5</v>
      </c>
      <c r="L8" s="14"/>
      <c r="M8" s="14">
        <v>96</v>
      </c>
      <c r="N8" s="14"/>
      <c r="O8" s="14"/>
      <c r="P8" s="14"/>
      <c r="Q8" s="14"/>
      <c r="R8" s="14"/>
      <c r="S8" s="13">
        <v>96</v>
      </c>
      <c r="T8" s="16">
        <f t="shared" si="1"/>
        <v>93.75</v>
      </c>
    </row>
    <row r="9" spans="1:20" s="4" customFormat="1" ht="20.100000000000001" customHeight="1" x14ac:dyDescent="0.15">
      <c r="A9" s="3">
        <v>1745010275</v>
      </c>
      <c r="B9" s="5" t="s">
        <v>8</v>
      </c>
      <c r="C9" s="11"/>
      <c r="D9" s="11">
        <v>90.6</v>
      </c>
      <c r="E9" s="11">
        <v>91.5</v>
      </c>
      <c r="F9" s="11">
        <v>93</v>
      </c>
      <c r="G9" s="12">
        <v>92.9</v>
      </c>
      <c r="H9" s="11"/>
      <c r="I9" s="11"/>
      <c r="J9" s="11">
        <v>89.8</v>
      </c>
      <c r="K9" s="10">
        <f t="shared" si="0"/>
        <v>91.56</v>
      </c>
      <c r="L9" s="14"/>
      <c r="M9" s="14">
        <v>85</v>
      </c>
      <c r="N9" s="14"/>
      <c r="O9" s="14">
        <v>91</v>
      </c>
      <c r="P9" s="14"/>
      <c r="Q9" s="14">
        <v>96</v>
      </c>
      <c r="R9" s="14"/>
      <c r="S9" s="13">
        <v>90.666666666666671</v>
      </c>
      <c r="T9" s="16">
        <f t="shared" si="1"/>
        <v>91.113333333333344</v>
      </c>
    </row>
    <row r="10" spans="1:20" s="4" customFormat="1" ht="20.100000000000001" customHeight="1" x14ac:dyDescent="0.15">
      <c r="A10" s="3">
        <v>1745010276</v>
      </c>
      <c r="B10" s="5" t="s">
        <v>9</v>
      </c>
      <c r="C10" s="11"/>
      <c r="D10" s="11"/>
      <c r="E10" s="11"/>
      <c r="F10" s="11">
        <v>91.5</v>
      </c>
      <c r="G10" s="12"/>
      <c r="H10" s="11">
        <v>95.4</v>
      </c>
      <c r="I10" s="11"/>
      <c r="J10" s="11">
        <v>90.08</v>
      </c>
      <c r="K10" s="10">
        <f t="shared" si="0"/>
        <v>92.326666666666668</v>
      </c>
      <c r="L10" s="14"/>
      <c r="M10" s="14"/>
      <c r="N10" s="14">
        <v>92</v>
      </c>
      <c r="O10" s="14"/>
      <c r="P10" s="14"/>
      <c r="Q10" s="14">
        <v>94</v>
      </c>
      <c r="R10" s="14">
        <v>88</v>
      </c>
      <c r="S10" s="13">
        <v>91.333333333333329</v>
      </c>
      <c r="T10" s="16">
        <f t="shared" si="1"/>
        <v>91.83</v>
      </c>
    </row>
    <row r="11" spans="1:20" s="4" customFormat="1" ht="20.100000000000001" customHeight="1" x14ac:dyDescent="0.15">
      <c r="A11" s="3">
        <v>1845010310</v>
      </c>
      <c r="B11" s="5" t="s">
        <v>10</v>
      </c>
      <c r="C11" s="11">
        <v>97.7</v>
      </c>
      <c r="D11" s="11"/>
      <c r="E11" s="11"/>
      <c r="F11" s="11">
        <v>92</v>
      </c>
      <c r="G11" s="12">
        <v>94.7</v>
      </c>
      <c r="H11" s="11"/>
      <c r="I11" s="11">
        <v>97.08</v>
      </c>
      <c r="J11" s="11"/>
      <c r="K11" s="10">
        <f t="shared" si="0"/>
        <v>95.36999999999999</v>
      </c>
      <c r="L11" s="14">
        <v>87</v>
      </c>
      <c r="M11" s="14"/>
      <c r="N11" s="14">
        <v>90</v>
      </c>
      <c r="O11" s="14"/>
      <c r="P11" s="14">
        <v>91</v>
      </c>
      <c r="Q11" s="14">
        <v>95</v>
      </c>
      <c r="R11" s="14">
        <v>84</v>
      </c>
      <c r="S11" s="13">
        <v>89.4</v>
      </c>
      <c r="T11" s="16">
        <f t="shared" si="1"/>
        <v>92.384999999999991</v>
      </c>
    </row>
    <row r="12" spans="1:20" s="4" customFormat="1" ht="20.100000000000001" customHeight="1" x14ac:dyDescent="0.15">
      <c r="A12" s="3">
        <v>1845010311</v>
      </c>
      <c r="B12" s="5" t="s">
        <v>11</v>
      </c>
      <c r="C12" s="11">
        <v>97</v>
      </c>
      <c r="D12" s="11"/>
      <c r="E12" s="11"/>
      <c r="F12" s="11">
        <v>92</v>
      </c>
      <c r="G12" s="12">
        <v>94.7</v>
      </c>
      <c r="H12" s="11"/>
      <c r="I12" s="11">
        <v>94.85</v>
      </c>
      <c r="J12" s="11">
        <v>91.1</v>
      </c>
      <c r="K12" s="10">
        <f t="shared" si="0"/>
        <v>93.929999999999993</v>
      </c>
      <c r="L12" s="14">
        <v>89</v>
      </c>
      <c r="M12" s="14"/>
      <c r="N12" s="14">
        <v>95</v>
      </c>
      <c r="O12" s="14"/>
      <c r="P12" s="14">
        <v>98</v>
      </c>
      <c r="Q12" s="14">
        <v>97</v>
      </c>
      <c r="R12" s="14">
        <v>93</v>
      </c>
      <c r="S12" s="13">
        <v>94.4</v>
      </c>
      <c r="T12" s="16">
        <f t="shared" si="1"/>
        <v>94.164999999999992</v>
      </c>
    </row>
    <row r="13" spans="1:20" s="4" customFormat="1" ht="20.100000000000001" customHeight="1" x14ac:dyDescent="0.15">
      <c r="A13" s="3">
        <v>1845010312</v>
      </c>
      <c r="B13" s="5" t="s">
        <v>12</v>
      </c>
      <c r="C13" s="11">
        <v>97</v>
      </c>
      <c r="D13" s="11"/>
      <c r="E13" s="11"/>
      <c r="F13" s="11"/>
      <c r="G13" s="12"/>
      <c r="H13" s="11"/>
      <c r="I13" s="11">
        <v>97.95</v>
      </c>
      <c r="J13" s="11"/>
      <c r="K13" s="10">
        <f t="shared" si="0"/>
        <v>97.474999999999994</v>
      </c>
      <c r="L13" s="14"/>
      <c r="M13" s="14">
        <v>80</v>
      </c>
      <c r="N13" s="14"/>
      <c r="O13" s="14"/>
      <c r="P13" s="14">
        <v>97</v>
      </c>
      <c r="Q13" s="14"/>
      <c r="R13" s="14"/>
      <c r="S13" s="13">
        <v>88.5</v>
      </c>
      <c r="T13" s="16">
        <f t="shared" si="1"/>
        <v>92.987499999999997</v>
      </c>
    </row>
    <row r="14" spans="1:20" s="4" customFormat="1" ht="20.100000000000001" customHeight="1" x14ac:dyDescent="0.15">
      <c r="A14" s="3">
        <v>1845010313</v>
      </c>
      <c r="B14" s="5" t="s">
        <v>13</v>
      </c>
      <c r="C14" s="11">
        <v>96</v>
      </c>
      <c r="D14" s="11"/>
      <c r="E14" s="11"/>
      <c r="F14" s="11">
        <v>91</v>
      </c>
      <c r="G14" s="12">
        <v>94</v>
      </c>
      <c r="H14" s="11"/>
      <c r="I14" s="11">
        <v>95.3</v>
      </c>
      <c r="J14" s="11">
        <v>90.8</v>
      </c>
      <c r="K14" s="10">
        <f t="shared" si="0"/>
        <v>93.42</v>
      </c>
      <c r="L14" s="14">
        <v>87</v>
      </c>
      <c r="M14" s="14"/>
      <c r="N14" s="14">
        <v>90</v>
      </c>
      <c r="O14" s="14"/>
      <c r="P14" s="14">
        <v>94</v>
      </c>
      <c r="Q14" s="14">
        <v>94</v>
      </c>
      <c r="R14" s="14">
        <v>92</v>
      </c>
      <c r="S14" s="13">
        <v>91.4</v>
      </c>
      <c r="T14" s="16">
        <f t="shared" si="1"/>
        <v>92.41</v>
      </c>
    </row>
    <row r="15" spans="1:20" s="4" customFormat="1" ht="20.100000000000001" customHeight="1" x14ac:dyDescent="0.15">
      <c r="A15" s="3">
        <v>1845010314</v>
      </c>
      <c r="B15" s="5" t="s">
        <v>14</v>
      </c>
      <c r="C15" s="11">
        <v>98</v>
      </c>
      <c r="D15" s="11"/>
      <c r="E15" s="11"/>
      <c r="F15" s="11"/>
      <c r="G15" s="12"/>
      <c r="H15" s="11"/>
      <c r="I15" s="11">
        <v>96.9</v>
      </c>
      <c r="J15" s="11">
        <v>89.75</v>
      </c>
      <c r="K15" s="10">
        <f t="shared" si="0"/>
        <v>94.883333333333326</v>
      </c>
      <c r="L15" s="14"/>
      <c r="M15" s="14"/>
      <c r="N15" s="14">
        <v>91</v>
      </c>
      <c r="O15" s="14"/>
      <c r="P15" s="14">
        <v>92</v>
      </c>
      <c r="Q15" s="14">
        <v>94</v>
      </c>
      <c r="R15" s="14">
        <v>93</v>
      </c>
      <c r="S15" s="13">
        <v>92.5</v>
      </c>
      <c r="T15" s="16">
        <f t="shared" si="1"/>
        <v>93.691666666666663</v>
      </c>
    </row>
    <row r="16" spans="1:20" s="4" customFormat="1" ht="20.100000000000001" customHeight="1" x14ac:dyDescent="0.15">
      <c r="A16" s="3">
        <v>1845010315</v>
      </c>
      <c r="B16" s="5" t="s">
        <v>15</v>
      </c>
      <c r="C16" s="11">
        <v>96</v>
      </c>
      <c r="D16" s="11"/>
      <c r="E16" s="11"/>
      <c r="F16" s="11">
        <v>92</v>
      </c>
      <c r="G16" s="12">
        <v>93.5</v>
      </c>
      <c r="H16" s="11"/>
      <c r="I16" s="11"/>
      <c r="J16" s="11">
        <v>91.5</v>
      </c>
      <c r="K16" s="10">
        <f t="shared" si="0"/>
        <v>93.25</v>
      </c>
      <c r="L16" s="14">
        <v>89</v>
      </c>
      <c r="M16" s="14"/>
      <c r="N16" s="14">
        <v>90</v>
      </c>
      <c r="O16" s="14"/>
      <c r="P16" s="14">
        <v>97</v>
      </c>
      <c r="Q16" s="14">
        <v>96</v>
      </c>
      <c r="R16" s="14">
        <v>90</v>
      </c>
      <c r="S16" s="13">
        <v>92.4</v>
      </c>
      <c r="T16" s="16">
        <f t="shared" si="1"/>
        <v>92.825000000000003</v>
      </c>
    </row>
    <row r="17" spans="1:20" s="4" customFormat="1" ht="20.100000000000001" customHeight="1" x14ac:dyDescent="0.15">
      <c r="A17" s="3">
        <v>1845010316</v>
      </c>
      <c r="B17" s="5" t="s">
        <v>16</v>
      </c>
      <c r="C17" s="11"/>
      <c r="D17" s="11"/>
      <c r="E17" s="11"/>
      <c r="F17" s="11">
        <v>94</v>
      </c>
      <c r="G17" s="12">
        <v>94.7</v>
      </c>
      <c r="H17" s="11"/>
      <c r="I17" s="11">
        <v>97.6</v>
      </c>
      <c r="J17" s="11"/>
      <c r="K17" s="10">
        <f t="shared" si="0"/>
        <v>95.433333333333323</v>
      </c>
      <c r="L17" s="14">
        <v>80</v>
      </c>
      <c r="M17" s="14"/>
      <c r="N17" s="14"/>
      <c r="O17" s="14"/>
      <c r="P17" s="14">
        <v>94</v>
      </c>
      <c r="Q17" s="14">
        <v>97</v>
      </c>
      <c r="R17" s="14">
        <v>88</v>
      </c>
      <c r="S17" s="13">
        <v>89.75</v>
      </c>
      <c r="T17" s="16">
        <f t="shared" si="1"/>
        <v>92.591666666666669</v>
      </c>
    </row>
    <row r="18" spans="1:20" s="4" customFormat="1" ht="20.100000000000001" customHeight="1" x14ac:dyDescent="0.15">
      <c r="A18" s="3">
        <v>1845010317</v>
      </c>
      <c r="B18" s="5" t="s">
        <v>17</v>
      </c>
      <c r="C18" s="11"/>
      <c r="D18" s="11"/>
      <c r="E18" s="11"/>
      <c r="F18" s="11">
        <v>92</v>
      </c>
      <c r="G18" s="12">
        <v>94.1</v>
      </c>
      <c r="H18" s="11"/>
      <c r="I18" s="11">
        <v>97.37</v>
      </c>
      <c r="J18" s="11"/>
      <c r="K18" s="10">
        <f t="shared" si="0"/>
        <v>94.490000000000009</v>
      </c>
      <c r="L18" s="14">
        <v>87</v>
      </c>
      <c r="M18" s="14"/>
      <c r="N18" s="14">
        <v>91</v>
      </c>
      <c r="O18" s="14"/>
      <c r="P18" s="14">
        <v>92</v>
      </c>
      <c r="Q18" s="14">
        <v>97</v>
      </c>
      <c r="R18" s="14">
        <v>95</v>
      </c>
      <c r="S18" s="13">
        <v>92.4</v>
      </c>
      <c r="T18" s="16">
        <f t="shared" si="1"/>
        <v>93.445000000000007</v>
      </c>
    </row>
    <row r="19" spans="1:20" s="4" customFormat="1" ht="20.100000000000001" customHeight="1" x14ac:dyDescent="0.15">
      <c r="A19" s="3">
        <v>1845010318</v>
      </c>
      <c r="B19" s="5" t="s">
        <v>18</v>
      </c>
      <c r="C19" s="11">
        <v>97</v>
      </c>
      <c r="D19" s="11"/>
      <c r="E19" s="11"/>
      <c r="F19" s="11">
        <v>91</v>
      </c>
      <c r="G19" s="12">
        <v>92.3</v>
      </c>
      <c r="H19" s="11"/>
      <c r="I19" s="11"/>
      <c r="J19" s="11">
        <v>89.45</v>
      </c>
      <c r="K19" s="10">
        <f t="shared" si="0"/>
        <v>92.4375</v>
      </c>
      <c r="L19" s="14"/>
      <c r="M19" s="14"/>
      <c r="N19" s="14">
        <v>90</v>
      </c>
      <c r="O19" s="14">
        <v>86</v>
      </c>
      <c r="P19" s="14">
        <v>91</v>
      </c>
      <c r="Q19" s="14">
        <v>98</v>
      </c>
      <c r="R19" s="14">
        <v>89</v>
      </c>
      <c r="S19" s="13">
        <v>90.8</v>
      </c>
      <c r="T19" s="16">
        <f t="shared" si="1"/>
        <v>91.618750000000006</v>
      </c>
    </row>
    <row r="20" spans="1:20" s="4" customFormat="1" ht="20.100000000000001" customHeight="1" x14ac:dyDescent="0.15">
      <c r="A20" s="3">
        <v>1845010319</v>
      </c>
      <c r="B20" s="5" t="s">
        <v>19</v>
      </c>
      <c r="C20" s="11">
        <v>97</v>
      </c>
      <c r="D20" s="11"/>
      <c r="E20" s="11"/>
      <c r="F20" s="11">
        <v>92</v>
      </c>
      <c r="G20" s="12"/>
      <c r="H20" s="11"/>
      <c r="I20" s="11">
        <v>97.95</v>
      </c>
      <c r="J20" s="11">
        <v>85.25</v>
      </c>
      <c r="K20" s="10">
        <f t="shared" si="0"/>
        <v>93.05</v>
      </c>
      <c r="L20" s="14">
        <v>87</v>
      </c>
      <c r="M20" s="14"/>
      <c r="N20" s="14"/>
      <c r="O20" s="14"/>
      <c r="P20" s="14">
        <v>96</v>
      </c>
      <c r="Q20" s="14">
        <v>98</v>
      </c>
      <c r="R20" s="14">
        <v>89</v>
      </c>
      <c r="S20" s="13">
        <v>92.5</v>
      </c>
      <c r="T20" s="16">
        <f t="shared" si="1"/>
        <v>92.775000000000006</v>
      </c>
    </row>
    <row r="21" spans="1:20" s="4" customFormat="1" ht="20.100000000000001" customHeight="1" x14ac:dyDescent="0.15">
      <c r="A21" s="3">
        <v>1845010320</v>
      </c>
      <c r="B21" s="5" t="s">
        <v>20</v>
      </c>
      <c r="C21" s="11"/>
      <c r="D21" s="11"/>
      <c r="E21" s="11"/>
      <c r="F21" s="11">
        <v>93</v>
      </c>
      <c r="G21" s="12"/>
      <c r="H21" s="11"/>
      <c r="I21" s="11">
        <v>96.2</v>
      </c>
      <c r="J21" s="11">
        <v>87.4</v>
      </c>
      <c r="K21" s="10">
        <f t="shared" si="0"/>
        <v>92.2</v>
      </c>
      <c r="L21" s="14">
        <v>84</v>
      </c>
      <c r="M21" s="14"/>
      <c r="N21" s="14">
        <v>90</v>
      </c>
      <c r="O21" s="14"/>
      <c r="P21" s="14">
        <v>91</v>
      </c>
      <c r="Q21" s="14">
        <v>92</v>
      </c>
      <c r="R21" s="14">
        <v>85</v>
      </c>
      <c r="S21" s="13">
        <v>88.4</v>
      </c>
      <c r="T21" s="16">
        <f t="shared" si="1"/>
        <v>90.300000000000011</v>
      </c>
    </row>
    <row r="22" spans="1:20" s="4" customFormat="1" ht="20.100000000000001" customHeight="1" x14ac:dyDescent="0.15">
      <c r="A22" s="3">
        <v>1845010321</v>
      </c>
      <c r="B22" s="5" t="s">
        <v>21</v>
      </c>
      <c r="C22" s="11">
        <v>97</v>
      </c>
      <c r="D22" s="11"/>
      <c r="E22" s="11"/>
      <c r="F22" s="11">
        <v>93</v>
      </c>
      <c r="G22" s="12"/>
      <c r="H22" s="11"/>
      <c r="I22" s="11">
        <v>94.85</v>
      </c>
      <c r="J22" s="11">
        <v>86</v>
      </c>
      <c r="K22" s="10">
        <f t="shared" si="0"/>
        <v>92.712500000000006</v>
      </c>
      <c r="L22" s="14">
        <v>90</v>
      </c>
      <c r="M22" s="14"/>
      <c r="N22" s="14">
        <v>88</v>
      </c>
      <c r="O22" s="14"/>
      <c r="P22" s="14">
        <v>92</v>
      </c>
      <c r="Q22" s="14">
        <v>96</v>
      </c>
      <c r="R22" s="14">
        <v>92</v>
      </c>
      <c r="S22" s="13">
        <v>91.6</v>
      </c>
      <c r="T22" s="16">
        <f t="shared" si="1"/>
        <v>92.15625</v>
      </c>
    </row>
    <row r="23" spans="1:20" s="4" customFormat="1" x14ac:dyDescent="0.15">
      <c r="A23" s="24" t="s">
        <v>27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1:20" s="4" customFormat="1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</row>
  </sheetData>
  <mergeCells count="4">
    <mergeCell ref="C2:J2"/>
    <mergeCell ref="L2:R2"/>
    <mergeCell ref="A1:T1"/>
    <mergeCell ref="A23:T24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2019-09-11T02:49:38Z</dcterms:modified>
</cp:coreProperties>
</file>